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<sst xmlns="http://schemas.openxmlformats.org/spreadsheetml/2006/main" count="130" uniqueCount="127">
  <si>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</si>
  <si>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</si>
  <si>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</si>
  <si>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</si>
  <si>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</si>
  <si>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</si>
  <si>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</si>
  <si>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</si>
  <si>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</si>
  <si>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</si>
  <si>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</si>
  <si>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</si>
  <si>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</si>
  <si>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</si>
  <si>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</si>
  <si>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</si>
  <si>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</si>
  <si>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</si>
  <si>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</si>
  <si>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</si>
  <si>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</si>
  <si>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</si>
  <si>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</si>
  <si>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</si>
  <si>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</si>
  <si>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</si>
  <si>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</si>
  <si>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</si>
  <si>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</si>
  <si>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</si>
  <si>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</si>
  <si>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</si>
  <si>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</si>
  <si>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</si>
  <si>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</si>
  <si>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</si>
  <si>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</si>
  <si>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</si>
  <si>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</si>
  <si>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</si>
  <si>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</si>
  <si>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</si>
  <si>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</si>
  <si>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</si>
  <si>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</si>
  <si>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</si>
  <si>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</si>
  <si>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</si>
  <si>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</si>
  <si>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</si>
  <si>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</si>
  <si>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</si>
  <si>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</si>
  <si>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</si>
  <si>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</si>
  <si>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</si>
  <si>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</si>
  <si>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</si>
  <si>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</si>
  <si>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</si>
  <si>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</si>
  <si>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</si>
  <si>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</si>
  <si>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</si>
  <si>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</si>
  <si>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</si>
  <si>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</si>
  <si>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</si>
  <si>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</si>
  <si>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</si>
  <si>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</si>
  <si>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</si>
  <si>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</si>
  <si>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</si>
  <si>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</si>
  <si>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</si>
  <si>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</si>
  <si>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</si>
  <si>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</si>
  <si>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</si>
  <si>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</si>
  <si>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</si>
  <si>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</si>
  <si>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</si>
  <si>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</si>
  <si>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</si>
  <si>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</si>
  <si>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</si>
  <si>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</si>
  <si>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</si>
  <si>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</si>
  <si>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</si>
  <si>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</si>
  <si>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</si>
  <si>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</si>
  <si>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</si>
  <si>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</si>
  <si>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</si>
  <si>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</si>
  <si>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</si>
  <si>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</si>
  <si>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</si>
  <si>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</si>
  <si>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</si>
  <si>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</si>
  <si>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</si>
  <si>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</si>
  <si>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</si>
  <si>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</si>
  <si>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</si>
  <si>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</si>
  <si>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</si>
  <si>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</si>
  <si>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</si>
  <si>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</si>
  <si>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</si>
  <si>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</si>
  <si>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</si>
  <si>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</si>
  <si>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</si>
  <si>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RURAL DE AGUA Y SANEAMIENTO DE PUERTO PALOMAS (a)</t>
  </si>
  <si>
    <t>Al 31 de diciembre de 2020 y al 31 de Diciembre de 2021 (b)</t>
  </si>
  <si>
    <t>2021 (d)</t>
  </si>
  <si>
    <t>31 de diciembre de 2020 (e)</t>
  </si>
  <si>
    <t>______________________________                                                 ____________________________</t>
  </si>
  <si>
    <t>T.S.C. SERGIO O. DE LEON MACIAS.                                                      C. ARACELI APODACA VEGA</t>
  </si>
  <si>
    <t>DIRECTOR EJECUTIVO                                                                              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</si>
</sst>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E90" sqref="E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3881628.95</v>
      </c>
      <c r="D9" s="9">
        <f>SUM(D10:D16)</f>
        <v>1982956.52</v>
      </c>
      <c r="E9" s="11" t="s">
        <v>8</v>
      </c>
      <c r="F9" s="9">
        <f>SUM(F10:F18)</f>
        <v>99625.12999999999</v>
      </c>
      <c r="G9" s="9">
        <f>SUM(G10:G18)</f>
        <v>88072.63</v>
      </c>
    </row>
    <row r="10" spans="2:7" ht="12.75">
      <c r="B10" s="12" t="s">
        <v>9</v>
      </c>
      <c r="C10" s="9">
        <v>8500</v>
      </c>
      <c r="D10" s="9">
        <v>3500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1930855</v>
      </c>
      <c r="D11" s="9">
        <v>463874</v>
      </c>
      <c r="E11" s="13" t="s">
        <v>12</v>
      </c>
      <c r="F11" s="9">
        <v>250.79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1942273.95</v>
      </c>
      <c r="D13" s="9">
        <v>1515582.52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99374.34</v>
      </c>
      <c r="G16" s="9">
        <v>88072.63</v>
      </c>
    </row>
    <row r="17" spans="2:7" ht="12.75">
      <c r="B17" s="10" t="s">
        <v>23</v>
      </c>
      <c r="C17" s="9">
        <f>SUM(C18:C24)</f>
        <v>1742165.68</v>
      </c>
      <c r="D17" s="9">
        <f>SUM(D18:D24)</f>
        <v>1320462.12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86.04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1742079.64</v>
      </c>
      <c r="D24" s="9">
        <v>1320462.12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830.72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830.72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545179.41</v>
      </c>
      <c r="D37" s="9">
        <v>381168.22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6169804.76</v>
      </c>
      <c r="D47" s="9">
        <f>D9+D17+D25+D31+D37+D38+D41</f>
        <v>3684586.8600000003</v>
      </c>
      <c r="E47" s="8" t="s">
        <v>82</v>
      </c>
      <c r="F47" s="9">
        <f>F9+F19+F23+F26+F27+F31+F38+F42</f>
        <v>99625.12999999999</v>
      </c>
      <c r="G47" s="9">
        <f>G9+G19+G23+G26+G27+G31+G38+G42</f>
        <v>88072.63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22611501.74</v>
      </c>
      <c r="D52" s="9">
        <v>21558128.17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2458291.26</v>
      </c>
      <c r="D53" s="9">
        <v>1731662.43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92167.92</v>
      </c>
      <c r="D54" s="9">
        <v>87367.92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6772828.08</v>
      </c>
      <c r="D55" s="9">
        <v>6772828.08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99625.12999999999</v>
      </c>
      <c r="G59" s="9">
        <f>G47+G57</f>
        <v>88072.63</v>
      </c>
    </row>
    <row r="60" spans="2:7" ht="25.5">
      <c r="B60" s="6" t="s">
        <v>102</v>
      </c>
      <c r="C60" s="9">
        <f>SUM(C50:C58)</f>
        <v>31934789</v>
      </c>
      <c r="D60" s="9">
        <f>SUM(D50:D58)</f>
        <v>30149986.6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38104593.76</v>
      </c>
      <c r="D62" s="9">
        <f>D47+D60</f>
        <v>33834573.46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26204442.9</v>
      </c>
      <c r="G63" s="9">
        <f>SUM(G64:G66)</f>
        <v>26204442.9</v>
      </c>
    </row>
    <row r="64" spans="2:7" ht="12.75">
      <c r="B64" s="10"/>
      <c r="C64" s="9"/>
      <c r="D64" s="9"/>
      <c r="E64" s="11" t="s">
        <v>106</v>
      </c>
      <c r="F64" s="9">
        <v>26204442.9</v>
      </c>
      <c r="G64" s="9">
        <v>26204442.9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11800525.73</v>
      </c>
      <c r="G68" s="9">
        <f>SUM(G69:G73)</f>
        <v>7542057.93</v>
      </c>
    </row>
    <row r="69" spans="2:7" ht="12.75">
      <c r="B69" s="10"/>
      <c r="C69" s="9"/>
      <c r="D69" s="9"/>
      <c r="E69" s="11" t="s">
        <v>110</v>
      </c>
      <c r="F69" s="9">
        <v>4258467.8</v>
      </c>
      <c r="G69" s="9">
        <v>2758281.77</v>
      </c>
    </row>
    <row r="70" spans="2:7" ht="12.75">
      <c r="B70" s="10"/>
      <c r="C70" s="9"/>
      <c r="D70" s="9"/>
      <c r="E70" s="11" t="s">
        <v>111</v>
      </c>
      <c r="F70" s="9">
        <v>7542057.93</v>
      </c>
      <c r="G70" s="9">
        <v>4783776.16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38004968.629999995</v>
      </c>
      <c r="G79" s="9">
        <f>G63+G68+G75</f>
        <v>33746500.83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38104593.76</v>
      </c>
      <c r="G81" s="9">
        <f>G59+G79</f>
        <v>33834573.46</v>
      </c>
    </row>
    <row r="82" spans="2:7" ht="13.5" thickBot="1">
      <c r="B82" s="16"/>
      <c r="C82" s="17"/>
      <c r="D82" s="17"/>
      <c r="E82" s="18"/>
      <c r="F82" s="19"/>
      <c r="G82" s="19"/>
    </row>
    <row r="89" ht="15">
      <c r="B89" s="29"/>
    </row>
    <row r="90" ht="15">
      <c r="B90" s="29" t="s">
        <v>124</v>
      </c>
    </row>
    <row r="91" ht="15">
      <c r="B91" s="29" t="s">
        <v>125</v>
      </c>
    </row>
    <row r="92" ht="15">
      <c r="B92" s="29" t="s">
        <v>126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2022-01-28T22:01:10Z</dcterms:modified>
  <cp:category/>
  <cp:version/>
  <cp:contentType/>
  <cp:contentStatus/>
</cp:coreProperties>
</file>